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  <c r="S7" i="1"/>
  <c r="Q7" i="1"/>
  <c r="O7" i="1"/>
  <c r="M7" i="1"/>
  <c r="K7" i="1"/>
  <c r="I7" i="1"/>
  <c r="G7" i="1"/>
  <c r="E7" i="1"/>
</calcChain>
</file>

<file path=xl/sharedStrings.xml><?xml version="1.0" encoding="utf-8"?>
<sst xmlns="http://schemas.openxmlformats.org/spreadsheetml/2006/main" count="40" uniqueCount="40">
  <si>
    <t>جدول 1.8</t>
  </si>
  <si>
    <t>المساحة المزروعة بالدونم</t>
  </si>
  <si>
    <t>حجم المساحة المزروعة</t>
  </si>
  <si>
    <t>مجموع عدد الحيازات</t>
  </si>
  <si>
    <t>عدد الحيازات التي تواجه معوقات</t>
  </si>
  <si>
    <t>عدد الحيازات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</si>
  <si>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</si>
  <si>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</si>
  <si>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</si>
  <si>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</si>
  <si>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</si>
  <si>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</si>
  <si>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</si>
  <si>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</si>
  <si>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</si>
  <si>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</si>
  <si>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</si>
  <si>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</si>
  <si>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</si>
  <si>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</si>
  <si>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</si>
  <si>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</si>
  <si>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</si>
  <si>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</si>
  <si>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</si>
  <si>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</si>
  <si>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</si>
  <si>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</si>
  <si>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</si>
  <si>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</si>
  <si>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</si>
  <si>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</si>
  <si>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</si>
  <si>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</si>
  <si>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</si>
  <si>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</si>
  <si>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</si>
  <si>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البقاع الغربي</t>
  </si>
  <si>
    <t xml:space="preserve"> * يمكن تسجيل فروقات طفيفة بنسبة 0.1 وذلك نتيجة التدوير</t>
  </si>
  <si>
    <t>المعوقات حسب عدد الحيازات الزراعية وحجم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</si>
</sst>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164" fontId="7" fillId="0" borderId="9" xfId="1" applyNumberFormat="1" applyFont="1" applyBorder="1"/>
    <xf numFmtId="164" fontId="7" fillId="0" borderId="10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8" xfId="1" applyNumberFormat="1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0" fontId="7" fillId="0" borderId="27" xfId="0" applyFont="1" applyBorder="1"/>
    <xf numFmtId="0" fontId="7" fillId="0" borderId="22" xfId="0" applyFont="1" applyBorder="1"/>
    <xf numFmtId="0" fontId="7" fillId="0" borderId="23" xfId="0" applyFont="1" applyBorder="1"/>
    <xf numFmtId="165" fontId="7" fillId="0" borderId="21" xfId="0" applyNumberFormat="1" applyFont="1" applyBorder="1"/>
    <xf numFmtId="0" fontId="7" fillId="0" borderId="24" xfId="0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0" fontId="7" fillId="0" borderId="28" xfId="0" applyFont="1" applyBorder="1"/>
    <xf numFmtId="164" fontId="8" fillId="0" borderId="2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164" fontId="8" fillId="0" borderId="7" xfId="1" applyNumberFormat="1" applyFont="1" applyBorder="1"/>
    <xf numFmtId="165" fontId="8" fillId="0" borderId="32" xfId="0" applyNumberFormat="1" applyFont="1" applyBorder="1"/>
    <xf numFmtId="164" fontId="8" fillId="0" borderId="2" xfId="1" applyNumberFormat="1" applyFont="1" applyBorder="1"/>
    <xf numFmtId="0" fontId="1" fillId="0" borderId="0" xfId="0" applyFont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activeCell="A2" sqref="A2:S2"/>
    </sheetView>
  </sheetViews>
  <sheetFormatPr defaultRowHeight="15" x14ac:dyDescent="0.25"/>
  <cols>
    <col min="1" max="1" width="18" customWidth="1"/>
    <col min="2" max="2" width="13.140625" customWidth="1"/>
    <col min="3" max="3" width="11.5703125" customWidth="1"/>
    <col min="4" max="4" width="8.42578125" customWidth="1"/>
    <col min="5" max="5" width="12" customWidth="1"/>
    <col min="6" max="6" width="8.28515625" customWidth="1"/>
    <col min="7" max="7" width="12" customWidth="1"/>
    <col min="8" max="8" width="7.5703125" customWidth="1"/>
    <col min="10" max="10" width="8.42578125" customWidth="1"/>
    <col min="14" max="14" width="7.5703125" customWidth="1"/>
    <col min="16" max="16" width="7.28515625" customWidth="1"/>
    <col min="18" max="18" width="7.140625" customWidth="1"/>
  </cols>
  <sheetData>
    <row r="1" spans="1:20" s="46" customFormat="1" ht="52.5" customHeight="1" x14ac:dyDescent="0.25">
      <c r="A1" s="45" t="s">
        <v>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0" ht="58.5" customHeight="1" x14ac:dyDescent="0.25">
      <c r="A2" s="45" t="s">
        <v>39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1"/>
    </row>
    <row r="3" spans="1:20" ht="18.7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40" t="s">
        <v>2</v>
      </c>
      <c r="B5" s="40" t="s">
        <v>3</v>
      </c>
      <c r="C5" s="42" t="s">
        <v>4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0" ht="60.75" thickBot="1" x14ac:dyDescent="0.3">
      <c r="A6" s="41"/>
      <c r="B6" s="41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35" t="s">
        <v>22</v>
      </c>
      <c r="B7" s="8">
        <v>403</v>
      </c>
      <c r="C7" s="8">
        <v>382</v>
      </c>
      <c r="D7" s="9">
        <v>126</v>
      </c>
      <c r="E7" s="10">
        <f t="shared" ref="E7:E21" si="0">D7/$C7*100</f>
        <v>32.984293193717278</v>
      </c>
      <c r="F7" s="11">
        <v>21</v>
      </c>
      <c r="G7" s="12">
        <f t="shared" ref="G7:I20" si="1">F7/$C7*100</f>
        <v>5.4973821989528799</v>
      </c>
      <c r="H7" s="9">
        <v>10</v>
      </c>
      <c r="I7" s="10">
        <f t="shared" si="1"/>
        <v>2.6178010471204187</v>
      </c>
      <c r="J7" s="11">
        <v>4</v>
      </c>
      <c r="K7" s="12">
        <f t="shared" ref="K7:K20" si="2">J7/$C7*100</f>
        <v>1.0471204188481675</v>
      </c>
      <c r="L7" s="9">
        <v>120</v>
      </c>
      <c r="M7" s="10">
        <f t="shared" ref="M7:M20" si="3">L7/$C7*100</f>
        <v>31.413612565445025</v>
      </c>
      <c r="N7" s="11">
        <v>1</v>
      </c>
      <c r="O7" s="12">
        <f t="shared" ref="O7:O20" si="4">N7/$C7*100</f>
        <v>0.26178010471204188</v>
      </c>
      <c r="P7" s="9">
        <v>6</v>
      </c>
      <c r="Q7" s="10">
        <f t="shared" ref="Q7:Q20" si="5">P7/$C7*100</f>
        <v>1.5706806282722512</v>
      </c>
      <c r="R7" s="13">
        <v>94</v>
      </c>
      <c r="S7" s="12">
        <f t="shared" ref="S7:S20" si="6">R7/$C7*100</f>
        <v>24.607329842931939</v>
      </c>
    </row>
    <row r="8" spans="1:20" x14ac:dyDescent="0.25">
      <c r="A8" s="36" t="s">
        <v>23</v>
      </c>
      <c r="B8" s="14">
        <v>31</v>
      </c>
      <c r="C8" s="14">
        <v>31</v>
      </c>
      <c r="D8" s="15">
        <v>5</v>
      </c>
      <c r="E8" s="16">
        <f t="shared" si="0"/>
        <v>16.129032258064516</v>
      </c>
      <c r="F8" s="17">
        <v>4</v>
      </c>
      <c r="G8" s="18">
        <f t="shared" si="1"/>
        <v>12.903225806451612</v>
      </c>
      <c r="H8" s="15">
        <v>2</v>
      </c>
      <c r="I8" s="16">
        <f t="shared" si="1"/>
        <v>6.4516129032258061</v>
      </c>
      <c r="J8" s="17">
        <v>1</v>
      </c>
      <c r="K8" s="18">
        <f t="shared" si="2"/>
        <v>3.225806451612903</v>
      </c>
      <c r="L8" s="15">
        <v>5</v>
      </c>
      <c r="M8" s="16">
        <f t="shared" si="3"/>
        <v>16.129032258064516</v>
      </c>
      <c r="N8" s="17">
        <v>2</v>
      </c>
      <c r="O8" s="18">
        <f t="shared" si="4"/>
        <v>6.4516129032258061</v>
      </c>
      <c r="P8" s="15">
        <v>0</v>
      </c>
      <c r="Q8" s="16">
        <f t="shared" si="5"/>
        <v>0</v>
      </c>
      <c r="R8" s="19">
        <v>12</v>
      </c>
      <c r="S8" s="18">
        <f t="shared" si="6"/>
        <v>38.70967741935484</v>
      </c>
    </row>
    <row r="9" spans="1:20" x14ac:dyDescent="0.25">
      <c r="A9" s="36" t="s">
        <v>24</v>
      </c>
      <c r="B9" s="14">
        <v>552</v>
      </c>
      <c r="C9" s="14">
        <v>551</v>
      </c>
      <c r="D9" s="15">
        <v>126</v>
      </c>
      <c r="E9" s="16">
        <f t="shared" si="0"/>
        <v>22.867513611615244</v>
      </c>
      <c r="F9" s="17">
        <v>40</v>
      </c>
      <c r="G9" s="18">
        <f t="shared" si="1"/>
        <v>7.2595281306715069</v>
      </c>
      <c r="H9" s="15">
        <v>28</v>
      </c>
      <c r="I9" s="16">
        <f t="shared" si="1"/>
        <v>5.0816696914700543</v>
      </c>
      <c r="J9" s="17">
        <v>36</v>
      </c>
      <c r="K9" s="18">
        <f t="shared" si="2"/>
        <v>6.5335753176043552</v>
      </c>
      <c r="L9" s="15">
        <v>72</v>
      </c>
      <c r="M9" s="16">
        <f t="shared" si="3"/>
        <v>13.06715063520871</v>
      </c>
      <c r="N9" s="17">
        <v>25</v>
      </c>
      <c r="O9" s="18">
        <f t="shared" si="4"/>
        <v>4.5372050816696916</v>
      </c>
      <c r="P9" s="15">
        <v>103</v>
      </c>
      <c r="Q9" s="16">
        <f t="shared" si="5"/>
        <v>18.693284936479131</v>
      </c>
      <c r="R9" s="19">
        <v>121</v>
      </c>
      <c r="S9" s="18">
        <f t="shared" si="6"/>
        <v>21.960072595281307</v>
      </c>
    </row>
    <row r="10" spans="1:20" x14ac:dyDescent="0.25">
      <c r="A10" s="36" t="s">
        <v>25</v>
      </c>
      <c r="B10" s="14">
        <v>1177</v>
      </c>
      <c r="C10" s="14">
        <v>1176</v>
      </c>
      <c r="D10" s="15">
        <v>370</v>
      </c>
      <c r="E10" s="16">
        <f t="shared" si="0"/>
        <v>31.462585034013607</v>
      </c>
      <c r="F10" s="17">
        <v>101</v>
      </c>
      <c r="G10" s="18">
        <f t="shared" si="1"/>
        <v>8.5884353741496593</v>
      </c>
      <c r="H10" s="15">
        <v>48</v>
      </c>
      <c r="I10" s="16">
        <f t="shared" si="1"/>
        <v>4.0816326530612246</v>
      </c>
      <c r="J10" s="17">
        <v>85</v>
      </c>
      <c r="K10" s="18">
        <f t="shared" si="2"/>
        <v>7.2278911564625847</v>
      </c>
      <c r="L10" s="15">
        <v>148</v>
      </c>
      <c r="M10" s="16">
        <f t="shared" si="3"/>
        <v>12.585034013605442</v>
      </c>
      <c r="N10" s="17">
        <v>59</v>
      </c>
      <c r="O10" s="18">
        <f t="shared" si="4"/>
        <v>5.0170068027210881</v>
      </c>
      <c r="P10" s="15">
        <v>158</v>
      </c>
      <c r="Q10" s="16">
        <f t="shared" si="5"/>
        <v>13.435374149659864</v>
      </c>
      <c r="R10" s="19">
        <v>207</v>
      </c>
      <c r="S10" s="18">
        <f t="shared" si="6"/>
        <v>17.602040816326532</v>
      </c>
    </row>
    <row r="11" spans="1:20" x14ac:dyDescent="0.25">
      <c r="A11" s="36" t="s">
        <v>26</v>
      </c>
      <c r="B11" s="14">
        <v>825</v>
      </c>
      <c r="C11" s="14">
        <v>823</v>
      </c>
      <c r="D11" s="15">
        <v>297</v>
      </c>
      <c r="E11" s="16">
        <f t="shared" si="0"/>
        <v>36.087484811664645</v>
      </c>
      <c r="F11" s="17">
        <v>96</v>
      </c>
      <c r="G11" s="18">
        <f t="shared" si="1"/>
        <v>11.66464155528554</v>
      </c>
      <c r="H11" s="15">
        <v>23</v>
      </c>
      <c r="I11" s="16">
        <f t="shared" si="1"/>
        <v>2.7946537059538272</v>
      </c>
      <c r="J11" s="17">
        <v>48</v>
      </c>
      <c r="K11" s="18">
        <f t="shared" si="2"/>
        <v>5.8323207776427699</v>
      </c>
      <c r="L11" s="15">
        <v>114</v>
      </c>
      <c r="M11" s="16">
        <f t="shared" si="3"/>
        <v>13.851761846901582</v>
      </c>
      <c r="N11" s="17">
        <v>45</v>
      </c>
      <c r="O11" s="18">
        <f t="shared" si="4"/>
        <v>5.4678007290400972</v>
      </c>
      <c r="P11" s="15">
        <v>77</v>
      </c>
      <c r="Q11" s="16">
        <f t="shared" si="5"/>
        <v>9.3560145808019435</v>
      </c>
      <c r="R11" s="19">
        <v>123</v>
      </c>
      <c r="S11" s="18">
        <f t="shared" si="6"/>
        <v>14.945321992709598</v>
      </c>
    </row>
    <row r="12" spans="1:20" x14ac:dyDescent="0.25">
      <c r="A12" s="36" t="s">
        <v>27</v>
      </c>
      <c r="B12" s="14">
        <v>664</v>
      </c>
      <c r="C12" s="14">
        <v>662</v>
      </c>
      <c r="D12" s="15">
        <v>200</v>
      </c>
      <c r="E12" s="16">
        <f t="shared" si="0"/>
        <v>30.211480362537763</v>
      </c>
      <c r="F12" s="17">
        <v>85</v>
      </c>
      <c r="G12" s="18">
        <f t="shared" si="1"/>
        <v>12.839879154078551</v>
      </c>
      <c r="H12" s="15">
        <v>24</v>
      </c>
      <c r="I12" s="16">
        <f t="shared" si="1"/>
        <v>3.6253776435045322</v>
      </c>
      <c r="J12" s="17">
        <v>50</v>
      </c>
      <c r="K12" s="18">
        <f t="shared" si="2"/>
        <v>7.5528700906344408</v>
      </c>
      <c r="L12" s="15">
        <v>120</v>
      </c>
      <c r="M12" s="16">
        <f t="shared" si="3"/>
        <v>18.126888217522659</v>
      </c>
      <c r="N12" s="17">
        <v>19</v>
      </c>
      <c r="O12" s="18">
        <f t="shared" si="4"/>
        <v>2.8700906344410875</v>
      </c>
      <c r="P12" s="15">
        <v>82</v>
      </c>
      <c r="Q12" s="16">
        <f t="shared" si="5"/>
        <v>12.386706948640484</v>
      </c>
      <c r="R12" s="19">
        <v>82</v>
      </c>
      <c r="S12" s="18">
        <f t="shared" si="6"/>
        <v>12.386706948640484</v>
      </c>
    </row>
    <row r="13" spans="1:20" x14ac:dyDescent="0.25">
      <c r="A13" s="36" t="s">
        <v>28</v>
      </c>
      <c r="B13" s="14">
        <v>440</v>
      </c>
      <c r="C13" s="14">
        <v>433</v>
      </c>
      <c r="D13" s="15">
        <v>123</v>
      </c>
      <c r="E13" s="16">
        <f t="shared" si="0"/>
        <v>28.406466512702078</v>
      </c>
      <c r="F13" s="17">
        <v>82</v>
      </c>
      <c r="G13" s="18">
        <f t="shared" si="1"/>
        <v>18.937644341801384</v>
      </c>
      <c r="H13" s="15">
        <v>18</v>
      </c>
      <c r="I13" s="16">
        <f t="shared" si="1"/>
        <v>4.1570438799076213</v>
      </c>
      <c r="J13" s="17">
        <v>35</v>
      </c>
      <c r="K13" s="18">
        <f t="shared" si="2"/>
        <v>8.0831408775981526</v>
      </c>
      <c r="L13" s="15">
        <v>84</v>
      </c>
      <c r="M13" s="16">
        <f t="shared" si="3"/>
        <v>19.399538106235568</v>
      </c>
      <c r="N13" s="17">
        <v>9</v>
      </c>
      <c r="O13" s="18">
        <f t="shared" si="4"/>
        <v>2.0785219399538106</v>
      </c>
      <c r="P13" s="15">
        <v>52</v>
      </c>
      <c r="Q13" s="16">
        <f t="shared" si="5"/>
        <v>12.009237875288683</v>
      </c>
      <c r="R13" s="19">
        <v>30</v>
      </c>
      <c r="S13" s="18">
        <f t="shared" si="6"/>
        <v>6.9284064665127012</v>
      </c>
    </row>
    <row r="14" spans="1:20" x14ac:dyDescent="0.25">
      <c r="A14" s="36" t="s">
        <v>29</v>
      </c>
      <c r="B14" s="14">
        <v>186</v>
      </c>
      <c r="C14" s="14">
        <v>184</v>
      </c>
      <c r="D14" s="15">
        <v>58</v>
      </c>
      <c r="E14" s="16">
        <f t="shared" si="0"/>
        <v>31.521739130434785</v>
      </c>
      <c r="F14" s="17">
        <v>48</v>
      </c>
      <c r="G14" s="18">
        <f t="shared" si="1"/>
        <v>26.086956521739129</v>
      </c>
      <c r="H14" s="15">
        <v>8</v>
      </c>
      <c r="I14" s="16">
        <f t="shared" si="1"/>
        <v>4.3478260869565215</v>
      </c>
      <c r="J14" s="17">
        <v>5</v>
      </c>
      <c r="K14" s="18">
        <f t="shared" si="2"/>
        <v>2.7173913043478262</v>
      </c>
      <c r="L14" s="15">
        <v>40</v>
      </c>
      <c r="M14" s="16">
        <f t="shared" si="3"/>
        <v>21.739130434782609</v>
      </c>
      <c r="N14" s="17">
        <v>4</v>
      </c>
      <c r="O14" s="18">
        <f t="shared" si="4"/>
        <v>2.1739130434782608</v>
      </c>
      <c r="P14" s="15">
        <v>14</v>
      </c>
      <c r="Q14" s="16">
        <f t="shared" si="5"/>
        <v>7.608695652173914</v>
      </c>
      <c r="R14" s="19">
        <v>7</v>
      </c>
      <c r="S14" s="18">
        <f t="shared" si="6"/>
        <v>3.804347826086957</v>
      </c>
    </row>
    <row r="15" spans="1:20" x14ac:dyDescent="0.25">
      <c r="A15" s="36" t="s">
        <v>30</v>
      </c>
      <c r="B15" s="14">
        <v>95</v>
      </c>
      <c r="C15" s="14">
        <v>95</v>
      </c>
      <c r="D15" s="15">
        <v>16</v>
      </c>
      <c r="E15" s="16">
        <f t="shared" si="0"/>
        <v>16.842105263157894</v>
      </c>
      <c r="F15" s="17">
        <v>27</v>
      </c>
      <c r="G15" s="18">
        <f t="shared" si="1"/>
        <v>28.421052631578945</v>
      </c>
      <c r="H15" s="15">
        <v>7</v>
      </c>
      <c r="I15" s="16">
        <f t="shared" si="1"/>
        <v>7.3684210526315779</v>
      </c>
      <c r="J15" s="17">
        <v>4</v>
      </c>
      <c r="K15" s="18">
        <f t="shared" si="2"/>
        <v>4.2105263157894735</v>
      </c>
      <c r="L15" s="15">
        <v>18</v>
      </c>
      <c r="M15" s="16">
        <f t="shared" si="3"/>
        <v>18.947368421052634</v>
      </c>
      <c r="N15" s="17">
        <v>0</v>
      </c>
      <c r="O15" s="18">
        <f t="shared" si="4"/>
        <v>0</v>
      </c>
      <c r="P15" s="15">
        <v>16</v>
      </c>
      <c r="Q15" s="16">
        <f t="shared" si="5"/>
        <v>16.842105263157894</v>
      </c>
      <c r="R15" s="19">
        <v>7</v>
      </c>
      <c r="S15" s="18">
        <f t="shared" si="6"/>
        <v>7.3684210526315779</v>
      </c>
    </row>
    <row r="16" spans="1:20" x14ac:dyDescent="0.25">
      <c r="A16" s="36" t="s">
        <v>31</v>
      </c>
      <c r="B16" s="14">
        <v>60</v>
      </c>
      <c r="C16" s="14">
        <v>60</v>
      </c>
      <c r="D16" s="15">
        <v>13</v>
      </c>
      <c r="E16" s="16">
        <f t="shared" si="0"/>
        <v>21.666666666666668</v>
      </c>
      <c r="F16" s="17">
        <v>17</v>
      </c>
      <c r="G16" s="18">
        <f t="shared" si="1"/>
        <v>28.333333333333332</v>
      </c>
      <c r="H16" s="15">
        <v>5</v>
      </c>
      <c r="I16" s="16">
        <f t="shared" si="1"/>
        <v>8.3333333333333321</v>
      </c>
      <c r="J16" s="17">
        <v>0</v>
      </c>
      <c r="K16" s="18">
        <f t="shared" si="2"/>
        <v>0</v>
      </c>
      <c r="L16" s="15">
        <v>11</v>
      </c>
      <c r="M16" s="16">
        <f t="shared" si="3"/>
        <v>18.333333333333332</v>
      </c>
      <c r="N16" s="17">
        <v>0</v>
      </c>
      <c r="O16" s="18">
        <f t="shared" si="4"/>
        <v>0</v>
      </c>
      <c r="P16" s="15">
        <v>11</v>
      </c>
      <c r="Q16" s="16">
        <f t="shared" si="5"/>
        <v>18.333333333333332</v>
      </c>
      <c r="R16" s="19">
        <v>3</v>
      </c>
      <c r="S16" s="18">
        <f t="shared" si="6"/>
        <v>5</v>
      </c>
    </row>
    <row r="17" spans="1:19" x14ac:dyDescent="0.25">
      <c r="A17" s="36" t="s">
        <v>32</v>
      </c>
      <c r="B17" s="14">
        <v>121</v>
      </c>
      <c r="C17" s="14">
        <v>121</v>
      </c>
      <c r="D17" s="15">
        <v>31</v>
      </c>
      <c r="E17" s="16">
        <f t="shared" si="0"/>
        <v>25.619834710743799</v>
      </c>
      <c r="F17" s="17">
        <v>37</v>
      </c>
      <c r="G17" s="18">
        <f t="shared" si="1"/>
        <v>30.578512396694212</v>
      </c>
      <c r="H17" s="15">
        <v>8</v>
      </c>
      <c r="I17" s="16">
        <f t="shared" si="1"/>
        <v>6.6115702479338845</v>
      </c>
      <c r="J17" s="17">
        <v>2</v>
      </c>
      <c r="K17" s="18">
        <f t="shared" si="2"/>
        <v>1.6528925619834711</v>
      </c>
      <c r="L17" s="15">
        <v>20</v>
      </c>
      <c r="M17" s="16">
        <f t="shared" si="3"/>
        <v>16.528925619834713</v>
      </c>
      <c r="N17" s="17">
        <v>5</v>
      </c>
      <c r="O17" s="18">
        <f t="shared" si="4"/>
        <v>4.1322314049586781</v>
      </c>
      <c r="P17" s="15">
        <v>14</v>
      </c>
      <c r="Q17" s="16">
        <f t="shared" si="5"/>
        <v>11.570247933884298</v>
      </c>
      <c r="R17" s="19">
        <v>4</v>
      </c>
      <c r="S17" s="18">
        <f t="shared" si="6"/>
        <v>3.3057851239669422</v>
      </c>
    </row>
    <row r="18" spans="1:19" x14ac:dyDescent="0.25">
      <c r="A18" s="36" t="s">
        <v>33</v>
      </c>
      <c r="B18" s="14">
        <v>80</v>
      </c>
      <c r="C18" s="14">
        <v>80</v>
      </c>
      <c r="D18" s="15">
        <v>20</v>
      </c>
      <c r="E18" s="16">
        <f t="shared" si="0"/>
        <v>25</v>
      </c>
      <c r="F18" s="17">
        <v>28</v>
      </c>
      <c r="G18" s="18">
        <f t="shared" si="1"/>
        <v>35</v>
      </c>
      <c r="H18" s="15">
        <v>2</v>
      </c>
      <c r="I18" s="16">
        <f t="shared" si="1"/>
        <v>2.5</v>
      </c>
      <c r="J18" s="17">
        <v>2</v>
      </c>
      <c r="K18" s="18">
        <f t="shared" si="2"/>
        <v>2.5</v>
      </c>
      <c r="L18" s="15">
        <v>16</v>
      </c>
      <c r="M18" s="16">
        <f t="shared" si="3"/>
        <v>20</v>
      </c>
      <c r="N18" s="17">
        <v>0</v>
      </c>
      <c r="O18" s="18">
        <f t="shared" si="4"/>
        <v>0</v>
      </c>
      <c r="P18" s="15">
        <v>9</v>
      </c>
      <c r="Q18" s="16">
        <f t="shared" si="5"/>
        <v>11.25</v>
      </c>
      <c r="R18" s="19">
        <v>3</v>
      </c>
      <c r="S18" s="18">
        <f t="shared" si="6"/>
        <v>3.75</v>
      </c>
    </row>
    <row r="19" spans="1:19" x14ac:dyDescent="0.25">
      <c r="A19" s="37" t="s">
        <v>34</v>
      </c>
      <c r="B19" s="14">
        <v>130</v>
      </c>
      <c r="C19" s="14">
        <v>129</v>
      </c>
      <c r="D19" s="15">
        <v>23</v>
      </c>
      <c r="E19" s="16">
        <f t="shared" si="0"/>
        <v>17.829457364341085</v>
      </c>
      <c r="F19" s="17">
        <v>42</v>
      </c>
      <c r="G19" s="18">
        <f t="shared" si="1"/>
        <v>32.558139534883722</v>
      </c>
      <c r="H19" s="15">
        <v>9</v>
      </c>
      <c r="I19" s="16">
        <f t="shared" si="1"/>
        <v>6.9767441860465116</v>
      </c>
      <c r="J19" s="17">
        <v>1</v>
      </c>
      <c r="K19" s="18">
        <f t="shared" si="2"/>
        <v>0.77519379844961245</v>
      </c>
      <c r="L19" s="15">
        <v>25</v>
      </c>
      <c r="M19" s="16">
        <f t="shared" si="3"/>
        <v>19.379844961240313</v>
      </c>
      <c r="N19" s="17">
        <v>1</v>
      </c>
      <c r="O19" s="18">
        <f t="shared" si="4"/>
        <v>0.77519379844961245</v>
      </c>
      <c r="P19" s="15">
        <v>19</v>
      </c>
      <c r="Q19" s="16">
        <f t="shared" si="5"/>
        <v>14.728682170542637</v>
      </c>
      <c r="R19" s="19">
        <v>9</v>
      </c>
      <c r="S19" s="18">
        <f t="shared" si="6"/>
        <v>6.9767441860465116</v>
      </c>
    </row>
    <row r="20" spans="1:19" ht="15.75" thickBot="1" x14ac:dyDescent="0.3">
      <c r="A20" s="7" t="s">
        <v>35</v>
      </c>
      <c r="B20" s="20">
        <v>54</v>
      </c>
      <c r="C20" s="21">
        <v>53</v>
      </c>
      <c r="D20" s="22">
        <v>8</v>
      </c>
      <c r="E20" s="23">
        <f t="shared" si="0"/>
        <v>15.09433962264151</v>
      </c>
      <c r="F20" s="24">
        <v>11</v>
      </c>
      <c r="G20" s="25">
        <f t="shared" si="1"/>
        <v>20.754716981132077</v>
      </c>
      <c r="H20" s="22">
        <v>6</v>
      </c>
      <c r="I20" s="26">
        <f t="shared" si="1"/>
        <v>11.320754716981133</v>
      </c>
      <c r="J20" s="24">
        <v>0</v>
      </c>
      <c r="K20" s="25">
        <f t="shared" si="2"/>
        <v>0</v>
      </c>
      <c r="L20" s="22">
        <v>16</v>
      </c>
      <c r="M20" s="26">
        <f t="shared" si="3"/>
        <v>30.188679245283019</v>
      </c>
      <c r="N20" s="24">
        <v>0</v>
      </c>
      <c r="O20" s="25">
        <f t="shared" si="4"/>
        <v>0</v>
      </c>
      <c r="P20" s="22">
        <v>7</v>
      </c>
      <c r="Q20" s="26">
        <f t="shared" si="5"/>
        <v>13.20754716981132</v>
      </c>
      <c r="R20" s="27">
        <v>5</v>
      </c>
      <c r="S20" s="25">
        <f t="shared" si="6"/>
        <v>9.433962264150944</v>
      </c>
    </row>
    <row r="21" spans="1:19" s="34" customFormat="1" ht="15.75" thickBot="1" x14ac:dyDescent="0.3">
      <c r="A21" s="7" t="s">
        <v>36</v>
      </c>
      <c r="B21" s="28">
        <v>4818</v>
      </c>
      <c r="C21" s="28">
        <v>4780</v>
      </c>
      <c r="D21" s="29">
        <v>1416</v>
      </c>
      <c r="E21" s="30">
        <f t="shared" si="0"/>
        <v>29.623430962343093</v>
      </c>
      <c r="F21" s="31">
        <v>639</v>
      </c>
      <c r="G21" s="32">
        <f>F21/$C21*100</f>
        <v>13.368200836820085</v>
      </c>
      <c r="H21" s="29">
        <v>198</v>
      </c>
      <c r="I21" s="30">
        <f>H21/$C21*100</f>
        <v>4.1422594142259417</v>
      </c>
      <c r="J21" s="31">
        <v>273</v>
      </c>
      <c r="K21" s="32">
        <f>J21/$C21*100</f>
        <v>5.7112970711297066</v>
      </c>
      <c r="L21" s="29">
        <v>809</v>
      </c>
      <c r="M21" s="30">
        <f>L21/$C21*100</f>
        <v>16.92468619246862</v>
      </c>
      <c r="N21" s="31">
        <v>170</v>
      </c>
      <c r="O21" s="32">
        <f>N21/$C21*100</f>
        <v>3.5564853556485359</v>
      </c>
      <c r="P21" s="29">
        <v>568</v>
      </c>
      <c r="Q21" s="30">
        <f>P21/$C21*100</f>
        <v>11.882845188284518</v>
      </c>
      <c r="R21" s="33">
        <v>707</v>
      </c>
      <c r="S21" s="32">
        <f>R21/$C21*100</f>
        <v>14.790794979079497</v>
      </c>
    </row>
    <row r="23" spans="1:19" x14ac:dyDescent="0.25">
      <c r="A23" s="39" t="s">
        <v>38</v>
      </c>
      <c r="B23" s="39"/>
      <c r="C23" s="39"/>
      <c r="D23" s="39"/>
      <c r="E23" s="39"/>
    </row>
  </sheetData>
  <mergeCells count="6">
    <mergeCell ref="A23:E23"/>
    <mergeCell ref="A2:S2"/>
    <mergeCell ref="A1:S1"/>
    <mergeCell ref="A5:A6"/>
    <mergeCell ref="B5:B6"/>
    <mergeCell ref="C5:S5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2012-06-09T05:53:24Z</dcterms:created>
  <dcterms:modified xsi:type="dcterms:W3CDTF">2012-10-22T05:41:01Z</dcterms:modified>
</cp:coreProperties>
</file>